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<sst xmlns="http://schemas.openxmlformats.org/spreadsheetml/2006/main" count="138" uniqueCount="116">
  <si>
    <t>华东师范大学澄迈实验中学及华迈附属小学2022年面向全国招聘考试
综合得分表</t>
  </si>
  <si>
    <t>序号</t>
  </si>
  <si>
    <t>姓名</t>
  </si>
  <si>
    <t>身份证号</t>
  </si>
  <si>
    <t>应聘岗位</t>
  </si>
  <si>
    <t>联系方式</t>
  </si>
  <si>
    <t>笔试得分</t>
  </si>
  <si>
    <t>面试得分</t>
  </si>
  <si>
    <t>综合得分</t>
  </si>
  <si>
    <t>排名</t>
  </si>
  <si>
    <t>陶萌</t>
  </si>
  <si>
    <t>421127********1961</t>
  </si>
  <si>
    <t>初中数学</t>
  </si>
  <si>
    <t>177****7074</t>
  </si>
  <si>
    <t>/</t>
  </si>
  <si>
    <t>面试不合格</t>
  </si>
  <si>
    <t>吴 晶</t>
  </si>
  <si>
    <t>469003********512X</t>
  </si>
  <si>
    <t>136****9940</t>
  </si>
  <si>
    <t>曹华</t>
  </si>
  <si>
    <t>410311********5579</t>
  </si>
  <si>
    <t>高中数学
（骨干）</t>
  </si>
  <si>
    <t>137****0083</t>
  </si>
  <si>
    <t>赵光伟</t>
  </si>
  <si>
    <t>152223********0511</t>
  </si>
  <si>
    <t>158****2008</t>
  </si>
  <si>
    <t>栗迎章</t>
  </si>
  <si>
    <t>412822********1136</t>
  </si>
  <si>
    <t>159****6169</t>
  </si>
  <si>
    <t>魏文康</t>
  </si>
  <si>
    <t>429006********3919</t>
  </si>
  <si>
    <t>高中数学
（专任）</t>
  </si>
  <si>
    <t>188****1532</t>
  </si>
  <si>
    <t>杨天骄</t>
  </si>
  <si>
    <t>142430********2740</t>
  </si>
  <si>
    <t>183****2072</t>
  </si>
  <si>
    <t>李芳</t>
  </si>
  <si>
    <t>652301********2022</t>
  </si>
  <si>
    <t>155****3135</t>
  </si>
  <si>
    <t>自愿弃考</t>
  </si>
  <si>
    <t>王建朝</t>
  </si>
  <si>
    <t>469028********4113</t>
  </si>
  <si>
    <t>高中物理</t>
  </si>
  <si>
    <t>187****7836</t>
  </si>
  <si>
    <t>庄华曼</t>
  </si>
  <si>
    <t>460103********2727</t>
  </si>
  <si>
    <t>150****7723</t>
  </si>
  <si>
    <t>方芳</t>
  </si>
  <si>
    <t>150421********1822</t>
  </si>
  <si>
    <t>185****4234</t>
  </si>
  <si>
    <t>向端</t>
  </si>
  <si>
    <t>140104********221X</t>
  </si>
  <si>
    <t>小学语文</t>
  </si>
  <si>
    <t>138****2635</t>
  </si>
  <si>
    <t>赵丽敏</t>
  </si>
  <si>
    <t>230225********056x</t>
  </si>
  <si>
    <t>138****6606</t>
  </si>
  <si>
    <t>王亚荣</t>
  </si>
  <si>
    <t>622322********3621</t>
  </si>
  <si>
    <t>138****2638</t>
  </si>
  <si>
    <t>任晓燕</t>
  </si>
  <si>
    <t>222403********622X</t>
  </si>
  <si>
    <t>初中政治</t>
  </si>
  <si>
    <t>156****7233</t>
  </si>
  <si>
    <t>吴碧瑶</t>
  </si>
  <si>
    <t>460027********7626</t>
  </si>
  <si>
    <t>199****2565</t>
  </si>
  <si>
    <t>梁芬芬</t>
  </si>
  <si>
    <t>460025********4245</t>
  </si>
  <si>
    <t>186****4625</t>
  </si>
  <si>
    <t>曹守鑫</t>
  </si>
  <si>
    <t>130429********6513</t>
  </si>
  <si>
    <t>高中政治</t>
  </si>
  <si>
    <t>173****3215</t>
  </si>
  <si>
    <t>陈眉丽</t>
  </si>
  <si>
    <t>460003********3248</t>
  </si>
  <si>
    <t>182****4532</t>
  </si>
  <si>
    <t>王美纺</t>
  </si>
  <si>
    <t>460003********2828</t>
  </si>
  <si>
    <t>182****8139</t>
  </si>
  <si>
    <t>王劲</t>
  </si>
  <si>
    <t>460032********387X</t>
  </si>
  <si>
    <t>高中历史</t>
  </si>
  <si>
    <t>177****0014</t>
  </si>
  <si>
    <t>熊典</t>
  </si>
  <si>
    <t>460103********1524</t>
  </si>
  <si>
    <t>182****5865</t>
  </si>
  <si>
    <t>李琪</t>
  </si>
  <si>
    <t>431124********0664</t>
  </si>
  <si>
    <t>187****0762</t>
  </si>
  <si>
    <t>李娟娟</t>
  </si>
  <si>
    <t>469023********062X</t>
  </si>
  <si>
    <t>187****5206</t>
  </si>
  <si>
    <t>曾莉毓</t>
  </si>
  <si>
    <t>460027********0428</t>
  </si>
  <si>
    <t>高中地理</t>
  </si>
  <si>
    <t>157****6330</t>
  </si>
  <si>
    <t>陈海波</t>
  </si>
  <si>
    <t>460004********2628</t>
  </si>
  <si>
    <t>157****4724</t>
  </si>
  <si>
    <t>李智明</t>
  </si>
  <si>
    <t>460003********5811</t>
  </si>
  <si>
    <t>151****8936</t>
  </si>
  <si>
    <t>霍汝金</t>
  </si>
  <si>
    <t>210502********1218</t>
  </si>
  <si>
    <t>初中体育</t>
  </si>
  <si>
    <t>156****9666</t>
  </si>
  <si>
    <t>高冠卓</t>
  </si>
  <si>
    <t>460003********2236</t>
  </si>
  <si>
    <t>183****1078</t>
  </si>
  <si>
    <t>马强</t>
  </si>
  <si>
    <t>460030********3376</t>
  </si>
  <si>
    <t>188****9053</t>
  </si>
  <si>
    <t>白津子</t>
  </si>
  <si>
    <t>231004********2225</t>
  </si>
  <si>
    <t>176****6251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</si>
</sst>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20"/>
      <color theme="1"/>
      <name val="微软雅黑"/>
      <charset val="134"/>
    </font>
    <font>
      <b/>
      <sz val="20"/>
      <name val="微软雅黑"/>
      <charset val="134"/>
    </font>
    <font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83" zoomScaleNormal="83" topLeftCell="A7" workbookViewId="0">
      <selection activeCell="G11" sqref="G11"/>
    </sheetView>
  </sheetViews>
  <sheetFormatPr defaultColWidth="8.89090909090909" defaultRowHeight="25" customHeight="1"/>
  <cols>
    <col min="1" max="1" width="6.64545454545455" style="1" customWidth="1"/>
    <col min="2" max="2" width="13" style="2" customWidth="1"/>
    <col min="3" max="3" width="26.5" style="1" customWidth="1"/>
    <col min="4" max="4" width="17.5181818181818" style="1" customWidth="1"/>
    <col min="5" max="5" width="22.6727272727273" style="1" customWidth="1"/>
    <col min="6" max="7" width="15.6636363636364" style="3" customWidth="1"/>
    <col min="8" max="8" width="15.3363636363636" style="3" customWidth="1"/>
    <col min="9" max="9" width="20.4818181818182" style="1" customWidth="1"/>
    <col min="10" max="16381" width="8.89090909090909" style="1"/>
    <col min="16382" max="16384" width="8.89090909090909" style="4"/>
  </cols>
  <sheetData>
    <row r="1" s="1" customFormat="1" ht="74" customHeight="1" spans="1:9">
      <c r="A1" s="5" t="s">
        <v>0</v>
      </c>
      <c r="B1" s="6"/>
      <c r="C1" s="7"/>
      <c r="D1" s="7"/>
      <c r="E1" s="8"/>
      <c r="F1" s="9"/>
      <c r="G1" s="9"/>
      <c r="H1" s="9"/>
      <c r="I1" s="7"/>
    </row>
    <row r="2" s="1" customFormat="1" ht="30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0" t="s">
        <v>9</v>
      </c>
    </row>
    <row r="3" s="1" customFormat="1" ht="30" customHeight="1" spans="1:9">
      <c r="A3" s="13">
        <v>1</v>
      </c>
      <c r="B3" s="11" t="s">
        <v>10</v>
      </c>
      <c r="C3" s="11" t="s">
        <v>11</v>
      </c>
      <c r="D3" s="14" t="s">
        <v>12</v>
      </c>
      <c r="E3" s="15" t="s">
        <v>13</v>
      </c>
      <c r="F3" s="16">
        <v>107</v>
      </c>
      <c r="G3" s="17">
        <v>57.33</v>
      </c>
      <c r="H3" s="17" t="s">
        <v>14</v>
      </c>
      <c r="I3" s="25" t="s">
        <v>15</v>
      </c>
    </row>
    <row r="4" s="1" customFormat="1" ht="30" customHeight="1" spans="1:9">
      <c r="A4" s="13">
        <v>2</v>
      </c>
      <c r="B4" s="11" t="s">
        <v>16</v>
      </c>
      <c r="C4" s="11" t="s">
        <v>17</v>
      </c>
      <c r="D4" s="18"/>
      <c r="E4" s="15" t="s">
        <v>18</v>
      </c>
      <c r="F4" s="16">
        <v>76</v>
      </c>
      <c r="G4" s="17">
        <v>55.33</v>
      </c>
      <c r="H4" s="17" t="s">
        <v>14</v>
      </c>
      <c r="I4" s="25" t="s">
        <v>15</v>
      </c>
    </row>
    <row r="5" s="1" customFormat="1" ht="30" customHeight="1" spans="1:9">
      <c r="A5" s="13">
        <v>3</v>
      </c>
      <c r="B5" s="19" t="s">
        <v>19</v>
      </c>
      <c r="C5" s="11" t="s">
        <v>20</v>
      </c>
      <c r="D5" s="20" t="s">
        <v>21</v>
      </c>
      <c r="E5" s="15" t="s">
        <v>22</v>
      </c>
      <c r="F5" s="16">
        <v>115</v>
      </c>
      <c r="G5" s="17">
        <v>89</v>
      </c>
      <c r="H5" s="17">
        <f>F5*0.6+G5*0.4</f>
        <v>104.6</v>
      </c>
      <c r="I5" s="25">
        <v>1</v>
      </c>
    </row>
    <row r="6" s="1" customFormat="1" ht="30" customHeight="1" spans="1:9">
      <c r="A6" s="13">
        <v>4</v>
      </c>
      <c r="B6" s="11" t="s">
        <v>23</v>
      </c>
      <c r="C6" s="11" t="s">
        <v>24</v>
      </c>
      <c r="D6" s="21"/>
      <c r="E6" s="15" t="s">
        <v>25</v>
      </c>
      <c r="F6" s="16">
        <v>121</v>
      </c>
      <c r="G6" s="17">
        <v>75.33</v>
      </c>
      <c r="H6" s="17">
        <f>F6*0.6+G6*0.4</f>
        <v>102.732</v>
      </c>
      <c r="I6" s="25">
        <v>2</v>
      </c>
    </row>
    <row r="7" s="1" customFormat="1" ht="30" customHeight="1" spans="1:9">
      <c r="A7" s="13">
        <v>5</v>
      </c>
      <c r="B7" s="11" t="s">
        <v>26</v>
      </c>
      <c r="C7" s="11" t="s">
        <v>27</v>
      </c>
      <c r="D7" s="22"/>
      <c r="E7" s="15" t="s">
        <v>28</v>
      </c>
      <c r="F7" s="16">
        <v>100</v>
      </c>
      <c r="G7" s="17">
        <v>65.67</v>
      </c>
      <c r="H7" s="17">
        <f>F7*0.6+G7*0.4</f>
        <v>86.268</v>
      </c>
      <c r="I7" s="25">
        <v>3</v>
      </c>
    </row>
    <row r="8" s="1" customFormat="1" ht="30" customHeight="1" spans="1:9">
      <c r="A8" s="13">
        <v>6</v>
      </c>
      <c r="B8" s="19" t="s">
        <v>29</v>
      </c>
      <c r="C8" s="11" t="s">
        <v>30</v>
      </c>
      <c r="D8" s="20" t="s">
        <v>31</v>
      </c>
      <c r="E8" s="15" t="s">
        <v>32</v>
      </c>
      <c r="F8" s="16">
        <v>119</v>
      </c>
      <c r="G8" s="17">
        <v>83.67</v>
      </c>
      <c r="H8" s="17">
        <f>F8*0.6+G8*0.4</f>
        <v>104.868</v>
      </c>
      <c r="I8" s="25">
        <v>1</v>
      </c>
    </row>
    <row r="9" s="1" customFormat="1" ht="30" customHeight="1" spans="1:9">
      <c r="A9" s="13">
        <v>7</v>
      </c>
      <c r="B9" s="11" t="s">
        <v>33</v>
      </c>
      <c r="C9" s="11" t="s">
        <v>34</v>
      </c>
      <c r="D9" s="23"/>
      <c r="E9" s="15" t="s">
        <v>35</v>
      </c>
      <c r="F9" s="16">
        <v>88</v>
      </c>
      <c r="G9" s="17">
        <v>78.67</v>
      </c>
      <c r="H9" s="17">
        <f>F9*0.6+G9*0.4</f>
        <v>84.268</v>
      </c>
      <c r="I9" s="25">
        <v>2</v>
      </c>
    </row>
    <row r="10" s="1" customFormat="1" ht="30" customHeight="1" spans="1:9">
      <c r="A10" s="13">
        <v>8</v>
      </c>
      <c r="B10" s="11" t="s">
        <v>36</v>
      </c>
      <c r="C10" s="11" t="s">
        <v>37</v>
      </c>
      <c r="D10" s="18"/>
      <c r="E10" s="15" t="s">
        <v>38</v>
      </c>
      <c r="F10" s="16">
        <v>75</v>
      </c>
      <c r="G10" s="17" t="s">
        <v>14</v>
      </c>
      <c r="H10" s="17" t="s">
        <v>14</v>
      </c>
      <c r="I10" s="25" t="s">
        <v>39</v>
      </c>
    </row>
    <row r="11" s="1" customFormat="1" ht="30" customHeight="1" spans="1:9">
      <c r="A11" s="13">
        <v>9</v>
      </c>
      <c r="B11" s="11" t="s">
        <v>40</v>
      </c>
      <c r="C11" s="11" t="s">
        <v>41</v>
      </c>
      <c r="D11" s="14" t="s">
        <v>42</v>
      </c>
      <c r="E11" s="15" t="s">
        <v>43</v>
      </c>
      <c r="F11" s="16">
        <v>66</v>
      </c>
      <c r="G11" s="17">
        <v>58</v>
      </c>
      <c r="H11" s="17" t="s">
        <v>14</v>
      </c>
      <c r="I11" s="25" t="s">
        <v>15</v>
      </c>
    </row>
    <row r="12" s="1" customFormat="1" ht="30" customHeight="1" spans="1:9">
      <c r="A12" s="13">
        <v>10</v>
      </c>
      <c r="B12" s="11" t="s">
        <v>44</v>
      </c>
      <c r="C12" s="11" t="s">
        <v>45</v>
      </c>
      <c r="D12" s="23"/>
      <c r="E12" s="15" t="s">
        <v>46</v>
      </c>
      <c r="F12" s="16">
        <v>64</v>
      </c>
      <c r="G12" s="17">
        <v>56</v>
      </c>
      <c r="H12" s="17" t="s">
        <v>14</v>
      </c>
      <c r="I12" s="25" t="s">
        <v>15</v>
      </c>
    </row>
    <row r="13" s="1" customFormat="1" ht="30" customHeight="1" spans="1:9">
      <c r="A13" s="13">
        <v>11</v>
      </c>
      <c r="B13" s="11" t="s">
        <v>47</v>
      </c>
      <c r="C13" s="11" t="s">
        <v>48</v>
      </c>
      <c r="D13" s="18"/>
      <c r="E13" s="15" t="s">
        <v>49</v>
      </c>
      <c r="F13" s="16">
        <v>63</v>
      </c>
      <c r="G13" s="17">
        <v>54.67</v>
      </c>
      <c r="H13" s="17" t="s">
        <v>14</v>
      </c>
      <c r="I13" s="25" t="s">
        <v>15</v>
      </c>
    </row>
    <row r="14" s="1" customFormat="1" ht="30" customHeight="1" spans="1:9">
      <c r="A14" s="13">
        <v>12</v>
      </c>
      <c r="B14" s="11" t="s">
        <v>50</v>
      </c>
      <c r="C14" s="11" t="s">
        <v>51</v>
      </c>
      <c r="D14" s="14" t="s">
        <v>52</v>
      </c>
      <c r="E14" s="15" t="s">
        <v>53</v>
      </c>
      <c r="F14" s="16">
        <v>120</v>
      </c>
      <c r="G14" s="17">
        <v>56.67</v>
      </c>
      <c r="H14" s="17">
        <f t="shared" ref="H14:H19" si="0">F14*0.6+G14*0.4</f>
        <v>94.668</v>
      </c>
      <c r="I14" s="25" t="s">
        <v>15</v>
      </c>
    </row>
    <row r="15" s="1" customFormat="1" ht="30" customHeight="1" spans="1:9">
      <c r="A15" s="13">
        <v>13</v>
      </c>
      <c r="B15" s="11" t="s">
        <v>54</v>
      </c>
      <c r="C15" s="11" t="s">
        <v>55</v>
      </c>
      <c r="D15" s="23"/>
      <c r="E15" s="15" t="s">
        <v>56</v>
      </c>
      <c r="F15" s="16">
        <v>103</v>
      </c>
      <c r="G15" s="17">
        <v>55.33</v>
      </c>
      <c r="H15" s="17">
        <f t="shared" si="0"/>
        <v>83.932</v>
      </c>
      <c r="I15" s="25" t="s">
        <v>15</v>
      </c>
    </row>
    <row r="16" s="1" customFormat="1" ht="30" customHeight="1" spans="1:9">
      <c r="A16" s="13">
        <v>14</v>
      </c>
      <c r="B16" s="11" t="s">
        <v>57</v>
      </c>
      <c r="C16" s="11" t="s">
        <v>58</v>
      </c>
      <c r="D16" s="18"/>
      <c r="E16" s="24" t="s">
        <v>59</v>
      </c>
      <c r="F16" s="16">
        <v>98</v>
      </c>
      <c r="G16" s="17">
        <v>57.33</v>
      </c>
      <c r="H16" s="17">
        <f t="shared" si="0"/>
        <v>81.732</v>
      </c>
      <c r="I16" s="25" t="s">
        <v>15</v>
      </c>
    </row>
    <row r="17" s="1" customFormat="1" ht="30" customHeight="1" spans="1:9">
      <c r="A17" s="13">
        <v>15</v>
      </c>
      <c r="B17" s="19" t="s">
        <v>60</v>
      </c>
      <c r="C17" s="11" t="s">
        <v>61</v>
      </c>
      <c r="D17" s="14" t="s">
        <v>62</v>
      </c>
      <c r="E17" s="15" t="s">
        <v>63</v>
      </c>
      <c r="F17" s="16">
        <v>61</v>
      </c>
      <c r="G17" s="17">
        <v>82.33</v>
      </c>
      <c r="H17" s="17">
        <f t="shared" si="0"/>
        <v>69.532</v>
      </c>
      <c r="I17" s="25">
        <v>1</v>
      </c>
    </row>
    <row r="18" s="1" customFormat="1" ht="30" customHeight="1" spans="1:9">
      <c r="A18" s="13">
        <v>16</v>
      </c>
      <c r="B18" s="11" t="s">
        <v>64</v>
      </c>
      <c r="C18" s="11" t="s">
        <v>65</v>
      </c>
      <c r="D18" s="23"/>
      <c r="E18" s="15" t="s">
        <v>66</v>
      </c>
      <c r="F18" s="16">
        <v>60</v>
      </c>
      <c r="G18" s="17">
        <v>71</v>
      </c>
      <c r="H18" s="17">
        <f t="shared" si="0"/>
        <v>64.4</v>
      </c>
      <c r="I18" s="25">
        <v>2</v>
      </c>
    </row>
    <row r="19" s="1" customFormat="1" ht="30" customHeight="1" spans="1:9">
      <c r="A19" s="13">
        <v>17</v>
      </c>
      <c r="B19" s="11" t="s">
        <v>67</v>
      </c>
      <c r="C19" s="11" t="s">
        <v>68</v>
      </c>
      <c r="D19" s="18"/>
      <c r="E19" s="15" t="s">
        <v>69</v>
      </c>
      <c r="F19" s="16">
        <v>60</v>
      </c>
      <c r="G19" s="17">
        <v>61.33</v>
      </c>
      <c r="H19" s="17">
        <f t="shared" si="0"/>
        <v>60.532</v>
      </c>
      <c r="I19" s="25">
        <v>3</v>
      </c>
    </row>
    <row r="20" s="1" customFormat="1" ht="30" customHeight="1" spans="1:9">
      <c r="A20" s="13">
        <v>18</v>
      </c>
      <c r="B20" s="11" t="s">
        <v>70</v>
      </c>
      <c r="C20" s="11" t="s">
        <v>71</v>
      </c>
      <c r="D20" s="14" t="s">
        <v>72</v>
      </c>
      <c r="E20" s="15" t="s">
        <v>73</v>
      </c>
      <c r="F20" s="16">
        <v>65</v>
      </c>
      <c r="G20" s="17">
        <v>56.67</v>
      </c>
      <c r="H20" s="17" t="s">
        <v>14</v>
      </c>
      <c r="I20" s="25" t="s">
        <v>15</v>
      </c>
    </row>
    <row r="21" s="1" customFormat="1" ht="30" customHeight="1" spans="1:9">
      <c r="A21" s="13">
        <v>19</v>
      </c>
      <c r="B21" s="11" t="s">
        <v>74</v>
      </c>
      <c r="C21" s="11" t="s">
        <v>75</v>
      </c>
      <c r="D21" s="23"/>
      <c r="E21" s="15" t="s">
        <v>76</v>
      </c>
      <c r="F21" s="16">
        <v>61</v>
      </c>
      <c r="G21" s="17">
        <v>57.33</v>
      </c>
      <c r="H21" s="17" t="s">
        <v>14</v>
      </c>
      <c r="I21" s="25" t="s">
        <v>15</v>
      </c>
    </row>
    <row r="22" s="1" customFormat="1" ht="30" customHeight="1" spans="1:9">
      <c r="A22" s="13">
        <v>20</v>
      </c>
      <c r="B22" s="11" t="s">
        <v>77</v>
      </c>
      <c r="C22" s="11" t="s">
        <v>78</v>
      </c>
      <c r="D22" s="18"/>
      <c r="E22" s="15" t="s">
        <v>79</v>
      </c>
      <c r="F22" s="16">
        <v>60</v>
      </c>
      <c r="G22" s="17">
        <v>55</v>
      </c>
      <c r="H22" s="17" t="s">
        <v>14</v>
      </c>
      <c r="I22" s="25" t="s">
        <v>15</v>
      </c>
    </row>
    <row r="23" s="1" customFormat="1" ht="30" customHeight="1" spans="1:9">
      <c r="A23" s="13">
        <v>21</v>
      </c>
      <c r="B23" s="19" t="s">
        <v>80</v>
      </c>
      <c r="C23" s="11" t="s">
        <v>81</v>
      </c>
      <c r="D23" s="14" t="s">
        <v>82</v>
      </c>
      <c r="E23" s="15" t="s">
        <v>83</v>
      </c>
      <c r="F23" s="16">
        <v>72</v>
      </c>
      <c r="G23" s="17">
        <v>83</v>
      </c>
      <c r="H23" s="17">
        <f>F23*0.6+G23*0.4</f>
        <v>76.4</v>
      </c>
      <c r="I23" s="25">
        <v>1</v>
      </c>
    </row>
    <row r="24" s="1" customFormat="1" ht="30" customHeight="1" spans="1:9">
      <c r="A24" s="13">
        <v>22</v>
      </c>
      <c r="B24" s="11" t="s">
        <v>84</v>
      </c>
      <c r="C24" s="11" t="s">
        <v>85</v>
      </c>
      <c r="D24" s="23"/>
      <c r="E24" s="15" t="s">
        <v>86</v>
      </c>
      <c r="F24" s="16">
        <v>63</v>
      </c>
      <c r="G24" s="17">
        <v>68</v>
      </c>
      <c r="H24" s="17">
        <f>F24*0.6+G24*0.4</f>
        <v>65</v>
      </c>
      <c r="I24" s="25">
        <v>2</v>
      </c>
    </row>
    <row r="25" s="1" customFormat="1" ht="30" customHeight="1" spans="1:9">
      <c r="A25" s="13">
        <v>23</v>
      </c>
      <c r="B25" s="11" t="s">
        <v>87</v>
      </c>
      <c r="C25" s="11" t="s">
        <v>88</v>
      </c>
      <c r="D25" s="23"/>
      <c r="E25" s="15" t="s">
        <v>89</v>
      </c>
      <c r="F25" s="16">
        <v>60</v>
      </c>
      <c r="G25" s="17">
        <v>72.33</v>
      </c>
      <c r="H25" s="17">
        <f>F25*0.6+G25*0.4</f>
        <v>64.932</v>
      </c>
      <c r="I25" s="25">
        <v>3</v>
      </c>
    </row>
    <row r="26" s="1" customFormat="1" ht="30" customHeight="1" spans="1:9">
      <c r="A26" s="13">
        <v>24</v>
      </c>
      <c r="B26" s="11" t="s">
        <v>90</v>
      </c>
      <c r="C26" s="11" t="s">
        <v>91</v>
      </c>
      <c r="D26" s="18"/>
      <c r="E26" s="15" t="s">
        <v>92</v>
      </c>
      <c r="F26" s="16">
        <v>60</v>
      </c>
      <c r="G26" s="17" t="s">
        <v>14</v>
      </c>
      <c r="H26" s="17" t="s">
        <v>14</v>
      </c>
      <c r="I26" s="25" t="s">
        <v>39</v>
      </c>
    </row>
    <row r="27" s="1" customFormat="1" ht="30" customHeight="1" spans="1:9">
      <c r="A27" s="13">
        <v>25</v>
      </c>
      <c r="B27" s="19" t="s">
        <v>93</v>
      </c>
      <c r="C27" s="11" t="s">
        <v>94</v>
      </c>
      <c r="D27" s="14" t="s">
        <v>95</v>
      </c>
      <c r="E27" s="15" t="s">
        <v>96</v>
      </c>
      <c r="F27" s="16">
        <v>68</v>
      </c>
      <c r="G27" s="17">
        <v>88</v>
      </c>
      <c r="H27" s="17">
        <f t="shared" ref="H27:H33" si="1">F27*0.6+G27*0.4</f>
        <v>76</v>
      </c>
      <c r="I27" s="25">
        <v>1</v>
      </c>
    </row>
    <row r="28" s="1" customFormat="1" ht="30" customHeight="1" spans="1:9">
      <c r="A28" s="13">
        <v>26</v>
      </c>
      <c r="B28" s="11" t="s">
        <v>97</v>
      </c>
      <c r="C28" s="11" t="s">
        <v>98</v>
      </c>
      <c r="D28" s="23"/>
      <c r="E28" s="15" t="s">
        <v>99</v>
      </c>
      <c r="F28" s="16">
        <v>76</v>
      </c>
      <c r="G28" s="17">
        <v>70.67</v>
      </c>
      <c r="H28" s="17">
        <f t="shared" si="1"/>
        <v>73.868</v>
      </c>
      <c r="I28" s="25">
        <v>2</v>
      </c>
    </row>
    <row r="29" s="1" customFormat="1" ht="30" customHeight="1" spans="1:9">
      <c r="A29" s="13">
        <v>27</v>
      </c>
      <c r="B29" s="11" t="s">
        <v>100</v>
      </c>
      <c r="C29" s="11" t="s">
        <v>101</v>
      </c>
      <c r="D29" s="18"/>
      <c r="E29" s="15" t="s">
        <v>102</v>
      </c>
      <c r="F29" s="16">
        <v>68</v>
      </c>
      <c r="G29" s="17">
        <v>63.33</v>
      </c>
      <c r="H29" s="17">
        <f t="shared" si="1"/>
        <v>66.132</v>
      </c>
      <c r="I29" s="25">
        <v>3</v>
      </c>
    </row>
    <row r="30" ht="30" customHeight="1" spans="1:9">
      <c r="A30" s="13">
        <v>28</v>
      </c>
      <c r="B30" s="19" t="s">
        <v>103</v>
      </c>
      <c r="C30" s="11" t="s">
        <v>104</v>
      </c>
      <c r="D30" s="14" t="s">
        <v>105</v>
      </c>
      <c r="E30" s="15" t="s">
        <v>106</v>
      </c>
      <c r="F30" s="16">
        <v>69</v>
      </c>
      <c r="G30" s="17">
        <v>87.33</v>
      </c>
      <c r="H30" s="17">
        <f t="shared" si="1"/>
        <v>76.332</v>
      </c>
      <c r="I30" s="13">
        <v>1</v>
      </c>
    </row>
    <row r="31" ht="30" customHeight="1" spans="1:9">
      <c r="A31" s="13">
        <v>29</v>
      </c>
      <c r="B31" s="11" t="s">
        <v>107</v>
      </c>
      <c r="C31" s="11" t="s">
        <v>108</v>
      </c>
      <c r="D31" s="23"/>
      <c r="E31" s="15" t="s">
        <v>109</v>
      </c>
      <c r="F31" s="16">
        <v>69</v>
      </c>
      <c r="G31" s="17">
        <v>77.33</v>
      </c>
      <c r="H31" s="17">
        <f t="shared" si="1"/>
        <v>72.332</v>
      </c>
      <c r="I31" s="13">
        <v>2</v>
      </c>
    </row>
    <row r="32" s="1" customFormat="1" ht="30" customHeight="1" spans="1:9">
      <c r="A32" s="13">
        <v>30</v>
      </c>
      <c r="B32" s="11" t="s">
        <v>110</v>
      </c>
      <c r="C32" s="11" t="s">
        <v>111</v>
      </c>
      <c r="D32" s="23"/>
      <c r="E32" s="15" t="s">
        <v>112</v>
      </c>
      <c r="F32" s="16">
        <v>73</v>
      </c>
      <c r="G32" s="17">
        <v>69</v>
      </c>
      <c r="H32" s="17">
        <f t="shared" si="1"/>
        <v>71.4</v>
      </c>
      <c r="I32" s="25">
        <v>3</v>
      </c>
    </row>
    <row r="33" ht="30" customHeight="1" spans="1:9">
      <c r="A33" s="13">
        <v>31</v>
      </c>
      <c r="B33" s="11" t="s">
        <v>113</v>
      </c>
      <c r="C33" s="11" t="s">
        <v>114</v>
      </c>
      <c r="D33" s="18"/>
      <c r="E33" s="15" t="s">
        <v>115</v>
      </c>
      <c r="F33" s="16">
        <v>73</v>
      </c>
      <c r="G33" s="17">
        <v>68.33</v>
      </c>
      <c r="H33" s="17">
        <f t="shared" si="1"/>
        <v>71.132</v>
      </c>
      <c r="I33" s="13">
        <v>4</v>
      </c>
    </row>
  </sheetData>
  <sortState ref="30:33">
    <sortCondition ref="H30:H33" descending="1"/>
  </sortState>
  <mergeCells count="11">
    <mergeCell ref="A1:I1"/>
    <mergeCell ref="D3:D4"/>
    <mergeCell ref="D5:D7"/>
    <mergeCell ref="D8:D10"/>
    <mergeCell ref="D11:D13"/>
    <mergeCell ref="D14:D16"/>
    <mergeCell ref="D17:D19"/>
    <mergeCell ref="D20:D22"/>
    <mergeCell ref="D23:D26"/>
    <mergeCell ref="D27:D29"/>
    <mergeCell ref="D30:D33"/>
  </mergeCells>
  <pageMargins left="0.7" right="0.7" top="0.75" bottom="0.75" header="0.3" footer="0.3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J3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J3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༺Andy</cp:lastModifiedBy>
  <dcterms:created xsi:type="dcterms:W3CDTF">2021-03-09T12:14:00Z</dcterms:created>
  <dcterms:modified xsi:type="dcterms:W3CDTF">2022-10-30T09:01:49Z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B7C23A58690F45BCA513BB89F78E8AB6</vt:lpwstr>
  </property>
</Properties>
</file>